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e303cab9b15dcc41/Dokumenty/PRJ/02_IROP/01.KP/prj/06.pl_ba.pl/REAL/vo/hw/02/vo/"/>
    </mc:Choice>
  </mc:AlternateContent>
  <xr:revisionPtr revIDLastSave="363" documentId="13_ncr:1_{CB002321-B322-0A42-8E8F-F7C4D3541E60}" xr6:coauthVersionLast="45" xr6:coauthVersionMax="45" xr10:uidLastSave="{71644B6C-D292-4E4E-9390-0051E953EFA3}"/>
  <bookViews>
    <workbookView xWindow="0" yWindow="460" windowWidth="38400" windowHeight="20640" tabRatio="500" xr2:uid="{00000000-000D-0000-FFFF-FFFF00000000}"/>
  </bookViews>
  <sheets>
    <sheet name="phz_hw" sheetId="12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8" i="12" l="1"/>
  <c r="G47" i="12"/>
  <c r="G48" i="12"/>
  <c r="G49" i="12"/>
</calcChain>
</file>

<file path=xl/sharedStrings.xml><?xml version="1.0" encoding="utf-8"?>
<sst xmlns="http://schemas.openxmlformats.org/spreadsheetml/2006/main" count="77" uniqueCount="68">
  <si>
    <t>Telefónický kontakt</t>
  </si>
  <si>
    <t>Kontaktná osoba</t>
  </si>
  <si>
    <t>Sídlo alebo miesto podnikania uchádzača</t>
  </si>
  <si>
    <t>Obchodné meno uchádzača</t>
  </si>
  <si>
    <t>Identifikačné údaje uchádzača</t>
  </si>
  <si>
    <t>Cena celkom bez DPH</t>
  </si>
  <si>
    <t>dátum</t>
  </si>
  <si>
    <t>pečiatka a podpis</t>
  </si>
  <si>
    <t>Ďalšie požiadavky</t>
  </si>
  <si>
    <t>Parameter ponúkaného zariadenia</t>
  </si>
  <si>
    <t>Hodnota / charakteristika</t>
  </si>
  <si>
    <t>Technické vlastnosti</t>
  </si>
  <si>
    <t>maximum</t>
  </si>
  <si>
    <t>minimum</t>
  </si>
  <si>
    <t>jednotka</t>
  </si>
  <si>
    <t>Požadovaný parameter</t>
  </si>
  <si>
    <t>Výrobca ponúkaného zariadenia</t>
  </si>
  <si>
    <t>Názov ponúkaného zariadenia</t>
  </si>
  <si>
    <t>IČO</t>
  </si>
  <si>
    <t>DIČ</t>
  </si>
  <si>
    <t>IČ DPH</t>
  </si>
  <si>
    <t>E-mail</t>
  </si>
  <si>
    <t>Názov zákazky</t>
  </si>
  <si>
    <t>Cena zariadenia bez DPH</t>
  </si>
  <si>
    <t>Cena za dodanie na miesto realizácie bez DPH</t>
  </si>
  <si>
    <t>Cena za montáž a uvedenie zariadenia do prevádzky</t>
  </si>
  <si>
    <t>dpi</t>
  </si>
  <si>
    <t>Rozlíšenie tlače</t>
  </si>
  <si>
    <t>Záručná doba 24 mesiacov</t>
  </si>
  <si>
    <t>Montáž a uvedenie zariadenia do prevádzky</t>
  </si>
  <si>
    <t>Dodanie na miesto realizácie</t>
  </si>
  <si>
    <t>Parameter ponúkaného zariadenia (ÁNO / NIE)</t>
  </si>
  <si>
    <t>Laserová farebná produkčná tlačiareň formátu SRA3</t>
  </si>
  <si>
    <t>Formát papiera</t>
  </si>
  <si>
    <t>Tlač vystúpeného farebného priestoru v rozsahu sRGB</t>
  </si>
  <si>
    <t>mm</t>
  </si>
  <si>
    <t>100 x 148</t>
  </si>
  <si>
    <t>330 x 487</t>
  </si>
  <si>
    <t>Dĺžka banerovej tlače</t>
  </si>
  <si>
    <t>1200x1200, 8 bit; 1200x3600 ekvivalent</t>
  </si>
  <si>
    <t>Rýchlosť tlače A4</t>
  </si>
  <si>
    <t>Rýchlosť tlače A4 duplex</t>
  </si>
  <si>
    <t>Rýchlosť tlače A3</t>
  </si>
  <si>
    <t>Rýchlosť tlače A3 duplex</t>
  </si>
  <si>
    <t>str/min</t>
  </si>
  <si>
    <t>Odchýlka duplexnej sútlače</t>
  </si>
  <si>
    <t>+/- 0,5</t>
  </si>
  <si>
    <r>
      <t>gm</t>
    </r>
    <r>
      <rPr>
        <vertAlign val="superscript"/>
        <sz val="9"/>
        <color rgb="FF333333"/>
        <rFont val="Calibri (Text)"/>
        <charset val="238"/>
      </rPr>
      <t>2</t>
    </r>
  </si>
  <si>
    <t>Minimálna gramáž papiera (aj duplexne)</t>
  </si>
  <si>
    <t>Vstupná kapacita zásobníka</t>
  </si>
  <si>
    <t>ks</t>
  </si>
  <si>
    <t>Podtlakové podávanie papiera</t>
  </si>
  <si>
    <t xml:space="preserve">Vstavaný denzitometer pre automatickú kalibráciu </t>
  </si>
  <si>
    <t>Vstavaný RIP controller HDD</t>
  </si>
  <si>
    <t>GB</t>
  </si>
  <si>
    <t>Maximálna gramáž papiera (aj duplexne)</t>
  </si>
  <si>
    <t>Vstavaný RIP controller RAM</t>
  </si>
  <si>
    <t>SW na kalibráciu zariadenia (linearizácia) meranie priamo na potláčanom médiu</t>
  </si>
  <si>
    <t>SW správa priamych farieb</t>
  </si>
  <si>
    <t>SW na vytváranie ICC výstupných profilov</t>
  </si>
  <si>
    <t>Zahrievanie</t>
  </si>
  <si>
    <t>s</t>
  </si>
  <si>
    <t>Brožúrovací finišer: V2 brožúry, lepené tavným lepidlom</t>
  </si>
  <si>
    <t>Automatický orez obálky</t>
  </si>
  <si>
    <t>Hrúbka väzby</t>
  </si>
  <si>
    <t>Stohovací vozík na knihy</t>
  </si>
  <si>
    <t>Výška DPH</t>
  </si>
  <si>
    <t>Cena celkom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</si>
</sst>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)_ ;_ * \(#,##0.00\)_ ;_ * &quot;-&quot;??_)_ ;_ @_ "/>
    <numFmt numFmtId="164" formatCode="0.0"/>
    <numFmt numFmtId="165" formatCode="0.0_);\(0.0\)"/>
  </numFmts>
  <fonts count="16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333333"/>
      <name val="Calibri"/>
      <family val="2"/>
      <scheme val="minor"/>
    </font>
    <font>
      <b/>
      <sz val="9"/>
      <color rgb="FF333333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scheme val="minor"/>
    </font>
    <font>
      <vertAlign val="superscript"/>
      <sz val="9"/>
      <color rgb="FF333333"/>
      <name val="Calibri (Text)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6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95">
    <xf numFmtId="0" fontId="0" fillId="0" borderId="0" xfId="0"/>
    <xf numFmtId="0" fontId="3" fillId="0" borderId="2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 wrapText="1"/>
    </xf>
    <xf numFmtId="2" fontId="0" fillId="0" borderId="0" xfId="0" applyNumberFormat="1"/>
    <xf numFmtId="0" fontId="7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164" fontId="7" fillId="2" borderId="8" xfId="65" applyNumberFormat="1" applyFont="1" applyFill="1" applyBorder="1" applyAlignment="1">
      <alignment horizontal="center" vertical="center" wrapText="1"/>
    </xf>
    <xf numFmtId="164" fontId="7" fillId="2" borderId="8" xfId="65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31" xfId="65" applyNumberFormat="1" applyFont="1" applyFill="1" applyBorder="1" applyAlignment="1">
      <alignment horizontal="center" vertical="center"/>
    </xf>
    <xf numFmtId="49" fontId="7" fillId="2" borderId="8" xfId="65" applyNumberFormat="1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vertical="center" wrapText="1"/>
    </xf>
    <xf numFmtId="10" fontId="13" fillId="2" borderId="10" xfId="0" applyNumberFormat="1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3" fontId="2" fillId="0" borderId="5" xfId="65" applyFont="1" applyBorder="1" applyAlignment="1">
      <alignment horizontal="right" vertical="center" wrapText="1"/>
    </xf>
    <xf numFmtId="43" fontId="2" fillId="0" borderId="4" xfId="65" applyFont="1" applyBorder="1" applyAlignment="1">
      <alignment horizontal="right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43" fontId="14" fillId="2" borderId="8" xfId="65" applyFont="1" applyFill="1" applyBorder="1" applyAlignment="1">
      <alignment horizontal="right" vertical="center" wrapText="1"/>
    </xf>
    <xf numFmtId="43" fontId="14" fillId="2" borderId="7" xfId="65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3" fontId="2" fillId="0" borderId="8" xfId="65" applyFont="1" applyFill="1" applyBorder="1" applyAlignment="1">
      <alignment horizontal="right" vertical="center" wrapText="1"/>
    </xf>
    <xf numFmtId="43" fontId="2" fillId="0" borderId="7" xfId="65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3" fontId="2" fillId="0" borderId="8" xfId="65" applyFont="1" applyBorder="1" applyAlignment="1">
      <alignment horizontal="right" vertical="center" wrapText="1"/>
    </xf>
    <xf numFmtId="43" fontId="2" fillId="0" borderId="7" xfId="65" applyFont="1" applyBorder="1" applyAlignment="1">
      <alignment horizontal="right" vertical="center" wrapText="1"/>
    </xf>
    <xf numFmtId="0" fontId="7" fillId="2" borderId="24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5" fontId="2" fillId="0" borderId="8" xfId="65" applyNumberFormat="1" applyFont="1" applyFill="1" applyBorder="1" applyAlignment="1">
      <alignment horizontal="center" vertical="center" wrapText="1"/>
    </xf>
    <xf numFmtId="165" fontId="2" fillId="0" borderId="7" xfId="65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43" fontId="15" fillId="2" borderId="2" xfId="65" applyFont="1" applyFill="1" applyBorder="1" applyAlignment="1">
      <alignment horizontal="right" vertical="center" wrapText="1"/>
    </xf>
    <xf numFmtId="43" fontId="15" fillId="2" borderId="1" xfId="65" applyFont="1" applyFill="1" applyBorder="1" applyAlignment="1">
      <alignment horizontal="right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6">
    <cellStyle name="Čiarka" xfId="65" builtinId="3"/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Hypertextové prepojenie" xfId="17" builtinId="8" hidden="1"/>
    <cellStyle name="Hypertextové prepojenie" xfId="19" builtinId="8" hidden="1"/>
    <cellStyle name="Hypertextové prepojenie" xfId="21" builtinId="8" hidden="1"/>
    <cellStyle name="Hypertextové prepojenie" xfId="23" builtinId="8" hidden="1"/>
    <cellStyle name="Hypertextové prepojenie" xfId="25" builtinId="8" hidden="1"/>
    <cellStyle name="Hypertextové prepojenie" xfId="27" builtinId="8" hidden="1"/>
    <cellStyle name="Hypertextové prepojenie" xfId="29" builtinId="8" hidden="1"/>
    <cellStyle name="Hypertextové prepojenie" xfId="31" builtinId="8" hidden="1"/>
    <cellStyle name="Hypertextové prepojenie" xfId="33" builtinId="8" hidden="1"/>
    <cellStyle name="Hypertextové prepojenie" xfId="35" builtinId="8" hidden="1"/>
    <cellStyle name="Hypertextové prepojenie" xfId="37" builtinId="8" hidden="1"/>
    <cellStyle name="Hypertextové prepojenie" xfId="39" builtinId="8" hidden="1"/>
    <cellStyle name="Hypertextové prepojenie" xfId="41" builtinId="8" hidden="1"/>
    <cellStyle name="Hypertextové prepojenie" xfId="43" builtinId="8" hidden="1"/>
    <cellStyle name="Hypertextové prepojenie" xfId="45" builtinId="8" hidden="1"/>
    <cellStyle name="Hypertextové prepojenie" xfId="47" builtinId="8" hidden="1"/>
    <cellStyle name="Hypertextové prepojenie" xfId="49" builtinId="8" hidden="1"/>
    <cellStyle name="Hypertextové prepojenie" xfId="51" builtinId="8" hidden="1"/>
    <cellStyle name="Hypertextové prepojenie" xfId="53" builtinId="8" hidden="1"/>
    <cellStyle name="Hypertextové prepojenie" xfId="55" builtinId="8" hidden="1"/>
    <cellStyle name="Hypertextové prepojenie" xfId="57" builtinId="8" hidden="1"/>
    <cellStyle name="Hypertextové prepojenie" xfId="59" builtinId="8" hidden="1"/>
    <cellStyle name="Hypertextové prepojenie" xfId="61" builtinId="8" hidden="1"/>
    <cellStyle name="Hypertextové prepojenie" xfId="63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  <cellStyle name="Použité hypertextové prepojenie" xfId="18" builtinId="9" hidden="1"/>
    <cellStyle name="Použité hypertextové prepojenie" xfId="20" builtinId="9" hidden="1"/>
    <cellStyle name="Použité hypertextové prepojenie" xfId="22" builtinId="9" hidden="1"/>
    <cellStyle name="Použité hypertextové prepojenie" xfId="24" builtinId="9" hidden="1"/>
    <cellStyle name="Použité hypertextové prepojenie" xfId="26" builtinId="9" hidden="1"/>
    <cellStyle name="Použité hypertextové prepojenie" xfId="28" builtinId="9" hidden="1"/>
    <cellStyle name="Použité hypertextové prepojenie" xfId="30" builtinId="9" hidden="1"/>
    <cellStyle name="Použité hypertextové prepojenie" xfId="32" builtinId="9" hidden="1"/>
    <cellStyle name="Použité hypertextové prepojenie" xfId="34" builtinId="9" hidden="1"/>
    <cellStyle name="Použité hypertextové prepojenie" xfId="36" builtinId="9" hidden="1"/>
    <cellStyle name="Použité hypertextové prepojenie" xfId="38" builtinId="9" hidden="1"/>
    <cellStyle name="Použité hypertextové prepojenie" xfId="40" builtinId="9" hidden="1"/>
    <cellStyle name="Použité hypertextové prepojenie" xfId="42" builtinId="9" hidden="1"/>
    <cellStyle name="Použité hypertextové prepojenie" xfId="44" builtinId="9" hidden="1"/>
    <cellStyle name="Použité hypertextové prepojenie" xfId="46" builtinId="9" hidden="1"/>
    <cellStyle name="Použité hypertextové prepojenie" xfId="48" builtinId="9" hidden="1"/>
    <cellStyle name="Použité hypertextové prepojenie" xfId="50" builtinId="9" hidden="1"/>
    <cellStyle name="Použité hypertextové prepojenie" xfId="52" builtinId="9" hidden="1"/>
    <cellStyle name="Použité hypertextové prepojenie" xfId="54" builtinId="9" hidden="1"/>
    <cellStyle name="Použité hypertextové prepojenie" xfId="56" builtinId="9" hidden="1"/>
    <cellStyle name="Použité hypertextové prepojenie" xfId="58" builtinId="9" hidden="1"/>
    <cellStyle name="Použité hypertextové prepojenie" xfId="60" builtinId="9" hidden="1"/>
    <cellStyle name="Použité hypertextové prepojenie" xfId="62" builtinId="9" hidden="1"/>
    <cellStyle name="Použité hypertextové prepojenie" xfId="6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6455-C327-1D44-8E1C-EEFCC6F60088}">
  <sheetPr codeName="Hárok1"/>
  <dimension ref="A1:M52"/>
  <sheetViews>
    <sheetView tabSelected="1" zoomScale="125" workbookViewId="0">
      <selection activeCell="D6" sqref="D6:H6"/>
    </sheetView>
  </sheetViews>
  <sheetFormatPr baseColWidth="10" defaultRowHeight="15"/>
  <sheetData>
    <row r="1" spans="1:8" ht="26" customHeight="1">
      <c r="A1" s="73" t="s">
        <v>4</v>
      </c>
      <c r="B1" s="74"/>
      <c r="C1" s="74"/>
      <c r="D1" s="74"/>
      <c r="E1" s="74"/>
      <c r="F1" s="74"/>
      <c r="G1" s="74"/>
      <c r="H1" s="75"/>
    </row>
    <row r="2" spans="1:8" ht="20" customHeight="1">
      <c r="A2" s="31" t="s">
        <v>3</v>
      </c>
      <c r="B2" s="32"/>
      <c r="C2" s="32"/>
      <c r="D2" s="33"/>
      <c r="E2" s="33"/>
      <c r="F2" s="33"/>
      <c r="G2" s="33"/>
      <c r="H2" s="34"/>
    </row>
    <row r="3" spans="1:8" ht="20" customHeight="1">
      <c r="A3" s="31" t="s">
        <v>2</v>
      </c>
      <c r="B3" s="32"/>
      <c r="C3" s="32"/>
      <c r="D3" s="33"/>
      <c r="E3" s="33"/>
      <c r="F3" s="33"/>
      <c r="G3" s="33"/>
      <c r="H3" s="34"/>
    </row>
    <row r="4" spans="1:8" ht="20" customHeight="1">
      <c r="A4" s="31" t="s">
        <v>18</v>
      </c>
      <c r="B4" s="32"/>
      <c r="C4" s="32"/>
      <c r="D4" s="33"/>
      <c r="E4" s="33"/>
      <c r="F4" s="33"/>
      <c r="G4" s="33"/>
      <c r="H4" s="34"/>
    </row>
    <row r="5" spans="1:8" ht="20" customHeight="1">
      <c r="A5" s="31" t="s">
        <v>19</v>
      </c>
      <c r="B5" s="32"/>
      <c r="C5" s="32"/>
      <c r="D5" s="33"/>
      <c r="E5" s="33"/>
      <c r="F5" s="33"/>
      <c r="G5" s="33"/>
      <c r="H5" s="34"/>
    </row>
    <row r="6" spans="1:8" ht="20" customHeight="1">
      <c r="A6" s="31" t="s">
        <v>20</v>
      </c>
      <c r="B6" s="32"/>
      <c r="C6" s="32"/>
      <c r="D6" s="33"/>
      <c r="E6" s="33"/>
      <c r="F6" s="33"/>
      <c r="G6" s="33"/>
      <c r="H6" s="34"/>
    </row>
    <row r="7" spans="1:8" ht="20" customHeight="1">
      <c r="A7" s="31" t="s">
        <v>1</v>
      </c>
      <c r="B7" s="32"/>
      <c r="C7" s="32"/>
      <c r="D7" s="33"/>
      <c r="E7" s="33"/>
      <c r="F7" s="33"/>
      <c r="G7" s="33"/>
      <c r="H7" s="34"/>
    </row>
    <row r="8" spans="1:8" ht="20" customHeight="1">
      <c r="A8" s="31" t="s">
        <v>0</v>
      </c>
      <c r="B8" s="32"/>
      <c r="C8" s="32"/>
      <c r="D8" s="33"/>
      <c r="E8" s="33"/>
      <c r="F8" s="33"/>
      <c r="G8" s="33"/>
      <c r="H8" s="34"/>
    </row>
    <row r="9" spans="1:8" ht="20" customHeight="1">
      <c r="A9" s="31" t="s">
        <v>21</v>
      </c>
      <c r="B9" s="32"/>
      <c r="C9" s="32"/>
      <c r="D9" s="33"/>
      <c r="E9" s="33"/>
      <c r="F9" s="33"/>
      <c r="G9" s="33"/>
      <c r="H9" s="34"/>
    </row>
    <row r="10" spans="1:8" ht="30" customHeight="1" thickBot="1">
      <c r="A10" s="76" t="s">
        <v>22</v>
      </c>
      <c r="B10" s="77"/>
      <c r="C10" s="77"/>
      <c r="D10" s="78" t="s">
        <v>32</v>
      </c>
      <c r="E10" s="78"/>
      <c r="F10" s="78"/>
      <c r="G10" s="78"/>
      <c r="H10" s="79"/>
    </row>
    <row r="11" spans="1:8" ht="7" customHeight="1" thickBot="1">
      <c r="A11" s="1"/>
      <c r="B11" s="1"/>
      <c r="C11" s="1"/>
      <c r="D11" s="2"/>
      <c r="E11" s="2"/>
      <c r="F11" s="2"/>
      <c r="G11" s="2"/>
      <c r="H11" s="2"/>
    </row>
    <row r="12" spans="1:8" ht="20" customHeight="1">
      <c r="A12" s="59" t="s">
        <v>17</v>
      </c>
      <c r="B12" s="60"/>
      <c r="C12" s="60"/>
      <c r="D12" s="80"/>
      <c r="E12" s="80"/>
      <c r="F12" s="80"/>
      <c r="G12" s="80"/>
      <c r="H12" s="81"/>
    </row>
    <row r="13" spans="1:8" ht="20" customHeight="1" thickBot="1">
      <c r="A13" s="69" t="s">
        <v>16</v>
      </c>
      <c r="B13" s="70"/>
      <c r="C13" s="70"/>
      <c r="D13" s="71"/>
      <c r="E13" s="71"/>
      <c r="F13" s="71"/>
      <c r="G13" s="71"/>
      <c r="H13" s="72"/>
    </row>
    <row r="14" spans="1:8" ht="20" customHeight="1">
      <c r="A14" s="59" t="s">
        <v>11</v>
      </c>
      <c r="B14" s="60"/>
      <c r="C14" s="60"/>
      <c r="D14" s="53" t="s">
        <v>15</v>
      </c>
      <c r="E14" s="53"/>
      <c r="F14" s="53"/>
      <c r="G14" s="53" t="s">
        <v>9</v>
      </c>
      <c r="H14" s="54"/>
    </row>
    <row r="15" spans="1:8" ht="20" customHeight="1">
      <c r="A15" s="61"/>
      <c r="B15" s="62"/>
      <c r="C15" s="62"/>
      <c r="D15" s="5" t="s">
        <v>14</v>
      </c>
      <c r="E15" s="5" t="s">
        <v>13</v>
      </c>
      <c r="F15" s="5" t="s">
        <v>12</v>
      </c>
      <c r="G15" s="63"/>
      <c r="H15" s="64"/>
    </row>
    <row r="16" spans="1:8" ht="30" customHeight="1">
      <c r="A16" s="68" t="s">
        <v>33</v>
      </c>
      <c r="B16" s="15"/>
      <c r="C16" s="15"/>
      <c r="D16" s="4" t="s">
        <v>35</v>
      </c>
      <c r="E16" s="6" t="s">
        <v>36</v>
      </c>
      <c r="F16" s="6" t="s">
        <v>37</v>
      </c>
      <c r="G16" s="55"/>
      <c r="H16" s="56"/>
    </row>
    <row r="17" spans="1:13" ht="30" customHeight="1">
      <c r="A17" s="65" t="s">
        <v>38</v>
      </c>
      <c r="B17" s="66"/>
      <c r="C17" s="67"/>
      <c r="D17" s="4" t="s">
        <v>35</v>
      </c>
      <c r="E17" s="7">
        <v>1200</v>
      </c>
      <c r="F17" s="6"/>
      <c r="G17" s="55"/>
      <c r="H17" s="56"/>
    </row>
    <row r="18" spans="1:13" ht="40" customHeight="1">
      <c r="A18" s="57" t="s">
        <v>27</v>
      </c>
      <c r="B18" s="58"/>
      <c r="C18" s="58"/>
      <c r="D18" s="4" t="s">
        <v>26</v>
      </c>
      <c r="E18" s="6" t="s">
        <v>39</v>
      </c>
      <c r="F18" s="6"/>
      <c r="G18" s="55"/>
      <c r="H18" s="56"/>
    </row>
    <row r="19" spans="1:13" ht="20" customHeight="1">
      <c r="A19" s="57" t="s">
        <v>40</v>
      </c>
      <c r="B19" s="58"/>
      <c r="C19" s="58"/>
      <c r="D19" s="4" t="s">
        <v>44</v>
      </c>
      <c r="E19" s="7">
        <v>70</v>
      </c>
      <c r="F19" s="6"/>
      <c r="G19" s="55"/>
      <c r="H19" s="56"/>
    </row>
    <row r="20" spans="1:13" ht="20" customHeight="1">
      <c r="A20" s="57" t="s">
        <v>41</v>
      </c>
      <c r="B20" s="58"/>
      <c r="C20" s="58"/>
      <c r="D20" s="4" t="s">
        <v>44</v>
      </c>
      <c r="E20" s="7">
        <v>70</v>
      </c>
      <c r="F20" s="6"/>
      <c r="G20" s="55"/>
      <c r="H20" s="56"/>
    </row>
    <row r="21" spans="1:13" ht="20" customHeight="1">
      <c r="A21" s="57" t="s">
        <v>42</v>
      </c>
      <c r="B21" s="58"/>
      <c r="C21" s="58"/>
      <c r="D21" s="4" t="s">
        <v>44</v>
      </c>
      <c r="E21" s="7">
        <v>35</v>
      </c>
      <c r="F21" s="6"/>
      <c r="G21" s="55"/>
      <c r="H21" s="56"/>
    </row>
    <row r="22" spans="1:13" ht="20" customHeight="1">
      <c r="A22" s="57" t="s">
        <v>43</v>
      </c>
      <c r="B22" s="58"/>
      <c r="C22" s="58"/>
      <c r="D22" s="4" t="s">
        <v>44</v>
      </c>
      <c r="E22" s="9">
        <v>30</v>
      </c>
      <c r="F22" s="6"/>
      <c r="G22" s="55"/>
      <c r="H22" s="56"/>
    </row>
    <row r="23" spans="1:13" ht="20" customHeight="1">
      <c r="A23" s="57" t="s">
        <v>45</v>
      </c>
      <c r="B23" s="58"/>
      <c r="C23" s="58"/>
      <c r="D23" s="4" t="s">
        <v>35</v>
      </c>
      <c r="E23" s="7"/>
      <c r="F23" s="10" t="s">
        <v>46</v>
      </c>
      <c r="G23" s="55"/>
      <c r="H23" s="56"/>
      <c r="M23" s="3"/>
    </row>
    <row r="24" spans="1:13" ht="20" customHeight="1">
      <c r="A24" s="57" t="s">
        <v>48</v>
      </c>
      <c r="B24" s="58"/>
      <c r="C24" s="58"/>
      <c r="D24" s="4" t="s">
        <v>47</v>
      </c>
      <c r="E24" s="7"/>
      <c r="F24" s="6">
        <v>65</v>
      </c>
      <c r="G24" s="55"/>
      <c r="H24" s="56"/>
      <c r="M24" s="3"/>
    </row>
    <row r="25" spans="1:13" ht="20" customHeight="1">
      <c r="A25" s="57" t="s">
        <v>55</v>
      </c>
      <c r="B25" s="58"/>
      <c r="C25" s="58"/>
      <c r="D25" s="4" t="s">
        <v>47</v>
      </c>
      <c r="E25" s="7">
        <v>300</v>
      </c>
      <c r="F25" s="6"/>
      <c r="G25" s="55"/>
      <c r="H25" s="56"/>
      <c r="M25" s="3"/>
    </row>
    <row r="26" spans="1:13" ht="20" customHeight="1">
      <c r="A26" s="57" t="s">
        <v>49</v>
      </c>
      <c r="B26" s="58"/>
      <c r="C26" s="58"/>
      <c r="D26" s="4" t="s">
        <v>50</v>
      </c>
      <c r="E26" s="8">
        <v>4600</v>
      </c>
      <c r="F26" s="6"/>
      <c r="G26" s="55"/>
      <c r="H26" s="56"/>
      <c r="M26" s="3"/>
    </row>
    <row r="27" spans="1:13" ht="20" customHeight="1">
      <c r="A27" s="57" t="s">
        <v>53</v>
      </c>
      <c r="B27" s="58"/>
      <c r="C27" s="58"/>
      <c r="D27" s="4" t="s">
        <v>54</v>
      </c>
      <c r="E27" s="8">
        <v>2500</v>
      </c>
      <c r="F27" s="6"/>
      <c r="G27" s="55"/>
      <c r="H27" s="56"/>
      <c r="M27" s="3"/>
    </row>
    <row r="28" spans="1:13" ht="20" customHeight="1">
      <c r="A28" s="57" t="s">
        <v>56</v>
      </c>
      <c r="B28" s="58"/>
      <c r="C28" s="58"/>
      <c r="D28" s="4" t="s">
        <v>54</v>
      </c>
      <c r="E28" s="8">
        <v>16</v>
      </c>
      <c r="F28" s="6"/>
      <c r="G28" s="55"/>
      <c r="H28" s="56"/>
      <c r="M28" s="3"/>
    </row>
    <row r="29" spans="1:13" ht="20" customHeight="1">
      <c r="A29" s="57" t="s">
        <v>60</v>
      </c>
      <c r="B29" s="58"/>
      <c r="C29" s="58"/>
      <c r="D29" s="4" t="s">
        <v>61</v>
      </c>
      <c r="E29" s="8"/>
      <c r="F29" s="6">
        <v>400</v>
      </c>
      <c r="G29" s="55"/>
      <c r="H29" s="56"/>
      <c r="M29" s="3"/>
    </row>
    <row r="30" spans="1:13" ht="20" customHeight="1" thickBot="1">
      <c r="A30" s="57" t="s">
        <v>64</v>
      </c>
      <c r="B30" s="58"/>
      <c r="C30" s="58"/>
      <c r="D30" s="4" t="s">
        <v>35</v>
      </c>
      <c r="E30" s="8">
        <v>30</v>
      </c>
      <c r="F30" s="6"/>
      <c r="G30" s="55"/>
      <c r="H30" s="56"/>
      <c r="M30" s="3"/>
    </row>
    <row r="31" spans="1:13" ht="30" customHeight="1">
      <c r="A31" s="50" t="s">
        <v>11</v>
      </c>
      <c r="B31" s="51"/>
      <c r="C31" s="51"/>
      <c r="D31" s="52" t="s">
        <v>10</v>
      </c>
      <c r="E31" s="52"/>
      <c r="F31" s="52"/>
      <c r="G31" s="53" t="s">
        <v>31</v>
      </c>
      <c r="H31" s="54"/>
    </row>
    <row r="32" spans="1:13" ht="30" customHeight="1">
      <c r="A32" s="41" t="s">
        <v>8</v>
      </c>
      <c r="B32" s="42"/>
      <c r="C32" s="43"/>
      <c r="D32" s="15" t="s">
        <v>34</v>
      </c>
      <c r="E32" s="15"/>
      <c r="F32" s="15"/>
      <c r="G32" s="16"/>
      <c r="H32" s="17"/>
      <c r="M32" s="3"/>
    </row>
    <row r="33" spans="1:8">
      <c r="A33" s="44"/>
      <c r="B33" s="45"/>
      <c r="C33" s="46"/>
      <c r="D33" s="15" t="s">
        <v>51</v>
      </c>
      <c r="E33" s="15"/>
      <c r="F33" s="15"/>
      <c r="G33" s="16"/>
      <c r="H33" s="17"/>
    </row>
    <row r="34" spans="1:8">
      <c r="A34" s="44"/>
      <c r="B34" s="45"/>
      <c r="C34" s="46"/>
      <c r="D34" s="15" t="s">
        <v>52</v>
      </c>
      <c r="E34" s="15"/>
      <c r="F34" s="15"/>
      <c r="G34" s="16"/>
      <c r="H34" s="17"/>
    </row>
    <row r="35" spans="1:8" ht="30" customHeight="1">
      <c r="A35" s="44"/>
      <c r="B35" s="45"/>
      <c r="C35" s="46"/>
      <c r="D35" s="15" t="s">
        <v>57</v>
      </c>
      <c r="E35" s="15"/>
      <c r="F35" s="15"/>
      <c r="G35" s="16"/>
      <c r="H35" s="17"/>
    </row>
    <row r="36" spans="1:8">
      <c r="A36" s="44"/>
      <c r="B36" s="45"/>
      <c r="C36" s="46"/>
      <c r="D36" s="15" t="s">
        <v>58</v>
      </c>
      <c r="E36" s="15"/>
      <c r="F36" s="15"/>
      <c r="G36" s="16"/>
      <c r="H36" s="17"/>
    </row>
    <row r="37" spans="1:8">
      <c r="A37" s="44"/>
      <c r="B37" s="45"/>
      <c r="C37" s="46"/>
      <c r="D37" s="15" t="s">
        <v>59</v>
      </c>
      <c r="E37" s="15"/>
      <c r="F37" s="15"/>
      <c r="G37" s="16"/>
      <c r="H37" s="17"/>
    </row>
    <row r="38" spans="1:8" ht="30" customHeight="1">
      <c r="A38" s="44"/>
      <c r="B38" s="45"/>
      <c r="C38" s="46"/>
      <c r="D38" s="15" t="s">
        <v>62</v>
      </c>
      <c r="E38" s="15"/>
      <c r="F38" s="15"/>
      <c r="G38" s="16"/>
      <c r="H38" s="17"/>
    </row>
    <row r="39" spans="1:8">
      <c r="A39" s="44"/>
      <c r="B39" s="45"/>
      <c r="C39" s="46"/>
      <c r="D39" s="15" t="s">
        <v>63</v>
      </c>
      <c r="E39" s="15"/>
      <c r="F39" s="15"/>
      <c r="G39" s="16"/>
      <c r="H39" s="17"/>
    </row>
    <row r="40" spans="1:8">
      <c r="A40" s="44"/>
      <c r="B40" s="45"/>
      <c r="C40" s="46"/>
      <c r="D40" s="15" t="s">
        <v>65</v>
      </c>
      <c r="E40" s="15"/>
      <c r="F40" s="15"/>
      <c r="G40" s="16"/>
      <c r="H40" s="17"/>
    </row>
    <row r="41" spans="1:8">
      <c r="A41" s="44"/>
      <c r="B41" s="45"/>
      <c r="C41" s="46"/>
      <c r="D41" s="15" t="s">
        <v>30</v>
      </c>
      <c r="E41" s="15"/>
      <c r="F41" s="15"/>
      <c r="G41" s="16"/>
      <c r="H41" s="17"/>
    </row>
    <row r="42" spans="1:8">
      <c r="A42" s="44"/>
      <c r="B42" s="45"/>
      <c r="C42" s="46"/>
      <c r="D42" s="15" t="s">
        <v>29</v>
      </c>
      <c r="E42" s="15"/>
      <c r="F42" s="15"/>
      <c r="G42" s="16"/>
      <c r="H42" s="17"/>
    </row>
    <row r="43" spans="1:8" ht="16" thickBot="1">
      <c r="A43" s="47"/>
      <c r="B43" s="48"/>
      <c r="C43" s="49"/>
      <c r="D43" s="92" t="s">
        <v>28</v>
      </c>
      <c r="E43" s="92"/>
      <c r="F43" s="92"/>
      <c r="G43" s="93"/>
      <c r="H43" s="94"/>
    </row>
    <row r="44" spans="1:8" ht="18" customHeight="1">
      <c r="A44" s="18" t="s">
        <v>23</v>
      </c>
      <c r="B44" s="19"/>
      <c r="C44" s="19"/>
      <c r="D44" s="19"/>
      <c r="E44" s="19"/>
      <c r="F44" s="19"/>
      <c r="G44" s="20"/>
      <c r="H44" s="21"/>
    </row>
    <row r="45" spans="1:8" ht="18" customHeight="1">
      <c r="A45" s="37" t="s">
        <v>24</v>
      </c>
      <c r="B45" s="38"/>
      <c r="C45" s="38"/>
      <c r="D45" s="38"/>
      <c r="E45" s="38"/>
      <c r="F45" s="38"/>
      <c r="G45" s="39"/>
      <c r="H45" s="40"/>
    </row>
    <row r="46" spans="1:8" ht="18" customHeight="1">
      <c r="A46" s="37" t="s">
        <v>25</v>
      </c>
      <c r="B46" s="38"/>
      <c r="C46" s="38"/>
      <c r="D46" s="38"/>
      <c r="E46" s="38"/>
      <c r="F46" s="38"/>
      <c r="G46" s="35"/>
      <c r="H46" s="36"/>
    </row>
    <row r="47" spans="1:8" ht="18" customHeight="1">
      <c r="A47" s="27" t="s">
        <v>5</v>
      </c>
      <c r="B47" s="28"/>
      <c r="C47" s="28"/>
      <c r="D47" s="28"/>
      <c r="E47" s="28"/>
      <c r="F47" s="28"/>
      <c r="G47" s="29">
        <f>SUM(G44:H46)</f>
        <v>0</v>
      </c>
      <c r="H47" s="30"/>
    </row>
    <row r="48" spans="1:8" ht="18" customHeight="1">
      <c r="A48" s="11" t="s">
        <v>66</v>
      </c>
      <c r="B48" s="12">
        <f>IF(D6=0,0%,20%)</f>
        <v>0</v>
      </c>
      <c r="C48" s="13"/>
      <c r="D48" s="13"/>
      <c r="E48" s="13"/>
      <c r="F48" s="14"/>
      <c r="G48" s="29">
        <f>G47*0.2</f>
        <v>0</v>
      </c>
      <c r="H48" s="30"/>
    </row>
    <row r="49" spans="1:8" ht="30" customHeight="1" thickBot="1">
      <c r="A49" s="82" t="s">
        <v>67</v>
      </c>
      <c r="B49" s="83"/>
      <c r="C49" s="83"/>
      <c r="D49" s="83"/>
      <c r="E49" s="83"/>
      <c r="F49" s="83"/>
      <c r="G49" s="84">
        <f>G47+G48</f>
        <v>0</v>
      </c>
      <c r="H49" s="85"/>
    </row>
    <row r="50" spans="1:8" ht="7" customHeight="1" thickBot="1"/>
    <row r="51" spans="1:8" ht="50" customHeight="1">
      <c r="A51" s="22" t="s">
        <v>6</v>
      </c>
      <c r="B51" s="23"/>
      <c r="C51" s="23"/>
      <c r="D51" s="24"/>
      <c r="E51" s="25" t="s">
        <v>7</v>
      </c>
      <c r="F51" s="23"/>
      <c r="G51" s="23"/>
      <c r="H51" s="26"/>
    </row>
    <row r="52" spans="1:8" ht="50" customHeight="1" thickBot="1">
      <c r="A52" s="86"/>
      <c r="B52" s="87"/>
      <c r="C52" s="87"/>
      <c r="D52" s="88"/>
      <c r="E52" s="89"/>
      <c r="F52" s="90"/>
      <c r="G52" s="90"/>
      <c r="H52" s="91"/>
    </row>
  </sheetData>
  <mergeCells count="99">
    <mergeCell ref="G30:H30"/>
    <mergeCell ref="G33:H33"/>
    <mergeCell ref="D43:F43"/>
    <mergeCell ref="G43:H43"/>
    <mergeCell ref="D36:F36"/>
    <mergeCell ref="D37:F37"/>
    <mergeCell ref="D38:F38"/>
    <mergeCell ref="D39:F39"/>
    <mergeCell ref="G36:H36"/>
    <mergeCell ref="G37:H37"/>
    <mergeCell ref="G48:H48"/>
    <mergeCell ref="A49:F49"/>
    <mergeCell ref="G49:H49"/>
    <mergeCell ref="A52:D52"/>
    <mergeCell ref="E52:H52"/>
    <mergeCell ref="A1:H1"/>
    <mergeCell ref="A2:C2"/>
    <mergeCell ref="D2:H2"/>
    <mergeCell ref="A7:C7"/>
    <mergeCell ref="D7:H7"/>
    <mergeCell ref="A5:C5"/>
    <mergeCell ref="D5:H5"/>
    <mergeCell ref="A3:C3"/>
    <mergeCell ref="A4:C4"/>
    <mergeCell ref="D4:H4"/>
    <mergeCell ref="D3:H3"/>
    <mergeCell ref="A21:C21"/>
    <mergeCell ref="A13:C13"/>
    <mergeCell ref="D13:H13"/>
    <mergeCell ref="A8:C8"/>
    <mergeCell ref="D8:H8"/>
    <mergeCell ref="A9:C9"/>
    <mergeCell ref="D9:H9"/>
    <mergeCell ref="A10:C10"/>
    <mergeCell ref="D10:H10"/>
    <mergeCell ref="A12:C12"/>
    <mergeCell ref="D12:H12"/>
    <mergeCell ref="A14:C15"/>
    <mergeCell ref="D14:F14"/>
    <mergeCell ref="G14:H15"/>
    <mergeCell ref="A23:C23"/>
    <mergeCell ref="G23:H23"/>
    <mergeCell ref="A17:C17"/>
    <mergeCell ref="G17:H17"/>
    <mergeCell ref="A18:C18"/>
    <mergeCell ref="G18:H18"/>
    <mergeCell ref="A19:C19"/>
    <mergeCell ref="A16:C16"/>
    <mergeCell ref="G16:H16"/>
    <mergeCell ref="G19:H19"/>
    <mergeCell ref="G21:H21"/>
    <mergeCell ref="A20:C20"/>
    <mergeCell ref="G20:H20"/>
    <mergeCell ref="D33:F33"/>
    <mergeCell ref="G22:H22"/>
    <mergeCell ref="A22:C22"/>
    <mergeCell ref="A24:C24"/>
    <mergeCell ref="A26:C26"/>
    <mergeCell ref="G24:H24"/>
    <mergeCell ref="G26:H26"/>
    <mergeCell ref="A25:C25"/>
    <mergeCell ref="G25:H25"/>
    <mergeCell ref="A27:C27"/>
    <mergeCell ref="G27:H27"/>
    <mergeCell ref="A28:C28"/>
    <mergeCell ref="G28:H28"/>
    <mergeCell ref="A29:C29"/>
    <mergeCell ref="G29:H29"/>
    <mergeCell ref="A30:C30"/>
    <mergeCell ref="A31:C31"/>
    <mergeCell ref="D31:F31"/>
    <mergeCell ref="G31:H31"/>
    <mergeCell ref="D32:F32"/>
    <mergeCell ref="G32:H32"/>
    <mergeCell ref="A51:D51"/>
    <mergeCell ref="E51:H51"/>
    <mergeCell ref="A47:F47"/>
    <mergeCell ref="G47:H47"/>
    <mergeCell ref="A6:C6"/>
    <mergeCell ref="D6:H6"/>
    <mergeCell ref="G46:H46"/>
    <mergeCell ref="A46:F46"/>
    <mergeCell ref="G45:H45"/>
    <mergeCell ref="A45:F45"/>
    <mergeCell ref="A32:C43"/>
    <mergeCell ref="D34:F34"/>
    <mergeCell ref="D42:F42"/>
    <mergeCell ref="G34:H34"/>
    <mergeCell ref="G42:H42"/>
    <mergeCell ref="D35:F35"/>
    <mergeCell ref="D41:F41"/>
    <mergeCell ref="G35:H35"/>
    <mergeCell ref="G41:H41"/>
    <mergeCell ref="A44:F44"/>
    <mergeCell ref="G44:H44"/>
    <mergeCell ref="D40:F40"/>
    <mergeCell ref="G40:H40"/>
    <mergeCell ref="G38:H38"/>
    <mergeCell ref="G39:H39"/>
  </mergeCells>
  <phoneticPr fontId="12" type="noConversion"/>
  <printOptions horizontalCentered="1"/>
  <pageMargins left="0.25" right="0.25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phz_hw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mackanic</dc:creator>
  <cp:lastModifiedBy>ladislav mackanic</cp:lastModifiedBy>
  <cp:lastPrinted>2018-02-24T15:39:36Z</cp:lastPrinted>
  <dcterms:created xsi:type="dcterms:W3CDTF">2017-03-21T08:05:49Z</dcterms:created>
  <dcterms:modified xsi:type="dcterms:W3CDTF">2020-09-18T12:22:37Z</dcterms:modified>
</cp:coreProperties>
</file>